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values vs. speed" sheetId="1" r:id="rId1"/>
    <sheet name="V-A" sheetId="2" r:id="rId2"/>
  </sheets>
  <definedNames/>
  <calcPr fullCalcOnLoad="1"/>
</workbook>
</file>

<file path=xl/sharedStrings.xml><?xml version="1.0" encoding="utf-8"?>
<sst xmlns="http://schemas.openxmlformats.org/spreadsheetml/2006/main" count="48" uniqueCount="10">
  <si>
    <t>v [km/h]</t>
  </si>
  <si>
    <t>U [V]</t>
  </si>
  <si>
    <t>I [A]</t>
  </si>
  <si>
    <t>R [ohm]</t>
  </si>
  <si>
    <t>P [W]</t>
  </si>
  <si>
    <t>-</t>
  </si>
  <si>
    <t>0 (shorted out)</t>
  </si>
  <si>
    <t>infinity (open circuit)</t>
  </si>
  <si>
    <t>much</t>
  </si>
  <si>
    <t>nominal power plot: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</si>
</sst>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5.5"/>
      <name val="Arial CE"/>
      <family val="0"/>
    </font>
    <font>
      <sz val="12"/>
      <name val="Arial CE"/>
      <family val="0"/>
    </font>
    <font>
      <sz val="11.75"/>
      <name val="Arial CE"/>
      <family val="0"/>
    </font>
    <font>
      <sz val="14.25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voltage vs. speed and load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5"/>
          <c:w val="0.747"/>
          <c:h val="0.9145"/>
        </c:manualLayout>
      </c:layout>
      <c:scatterChart>
        <c:scatterStyle val="lineMarker"/>
        <c:varyColors val="0"/>
        <c:ser>
          <c:idx val="0"/>
          <c:order val="0"/>
          <c:tx>
            <c:v>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speed'!$A$9:$A$14</c:f>
              <c:numCache/>
            </c:numRef>
          </c:xVal>
          <c:yVal>
            <c:numRef>
              <c:f>'values vs. speed'!$C$9:$C$14</c:f>
              <c:numCache/>
            </c:numRef>
          </c:yVal>
          <c:smooth val="0"/>
        </c:ser>
        <c:ser>
          <c:idx val="1"/>
          <c:order val="1"/>
          <c:tx>
            <c:v>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speed'!$A$16:$A$21</c:f>
              <c:numCache/>
            </c:numRef>
          </c:xVal>
          <c:yVal>
            <c:numRef>
              <c:f>'values vs. speed'!$C$16:$C$21</c:f>
              <c:numCache/>
            </c:numRef>
          </c:yVal>
          <c:smooth val="0"/>
        </c:ser>
        <c:ser>
          <c:idx val="2"/>
          <c:order val="2"/>
          <c:tx>
            <c:v>15R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'values vs. speed'!$A$23:$A$28</c:f>
              <c:numCache/>
            </c:numRef>
          </c:xVal>
          <c:yVal>
            <c:numRef>
              <c:f>'values vs. speed'!$C$23:$C$28</c:f>
              <c:numCache/>
            </c:numRef>
          </c:yVal>
          <c:smooth val="0"/>
        </c:ser>
        <c:ser>
          <c:idx val="3"/>
          <c:order val="3"/>
          <c:tx>
            <c:v>20R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speed'!$A$30:$A$35</c:f>
              <c:numCache/>
            </c:numRef>
          </c:xVal>
          <c:yVal>
            <c:numRef>
              <c:f>'values vs. speed'!$C$30:$C$35</c:f>
              <c:numCache/>
            </c:numRef>
          </c:yVal>
          <c:smooth val="0"/>
        </c:ser>
        <c:ser>
          <c:idx val="4"/>
          <c:order val="4"/>
          <c:tx>
            <c:v>25R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speed'!$A$37:$A$42</c:f>
              <c:numCache/>
            </c:numRef>
          </c:xVal>
          <c:yVal>
            <c:numRef>
              <c:f>'values vs. speed'!$C$37:$C$42</c:f>
              <c:numCache/>
            </c:numRef>
          </c:yVal>
          <c:smooth val="0"/>
        </c:ser>
        <c:ser>
          <c:idx val="5"/>
          <c:order val="5"/>
          <c:tx>
            <c:v>35R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speed'!$A$51:$A$57</c:f>
              <c:numCache/>
            </c:numRef>
          </c:xVal>
          <c:yVal>
            <c:numRef>
              <c:f>'values vs. speed'!$C$51:$C$57</c:f>
              <c:numCache/>
            </c:numRef>
          </c:yVal>
          <c:smooth val="0"/>
        </c:ser>
        <c:ser>
          <c:idx val="6"/>
          <c:order val="6"/>
          <c:tx>
            <c:v>open circuit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speed'!$A$72:$A$77</c:f>
              <c:numCache/>
            </c:numRef>
          </c:xVal>
          <c:yVal>
            <c:numRef>
              <c:f>'values vs. speed'!$C$72:$C$77</c:f>
              <c:numCache/>
            </c:numRef>
          </c:yVal>
          <c:smooth val="0"/>
        </c:ser>
        <c:ser>
          <c:idx val="7"/>
          <c:order val="7"/>
          <c:tx>
            <c:v>40R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speed'!$A$58:$A$64</c:f>
              <c:numCache/>
            </c:numRef>
          </c:xVal>
          <c:yVal>
            <c:numRef>
              <c:f>'values vs. speed'!$C$58:$C$64</c:f>
              <c:numCache/>
            </c:numRef>
          </c:yVal>
          <c:smooth val="0"/>
        </c:ser>
        <c:ser>
          <c:idx val="8"/>
          <c:order val="8"/>
          <c:tx>
            <c:v>45R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'values vs. speed'!$A$65:$A$71</c:f>
              <c:numCache/>
            </c:numRef>
          </c:xVal>
          <c:yVal>
            <c:numRef>
              <c:f>'values vs. speed'!$C$65:$C$71</c:f>
              <c:numCache/>
            </c:numRef>
          </c:yVal>
          <c:smooth val="0"/>
        </c:ser>
        <c:ser>
          <c:idx val="9"/>
          <c:order val="9"/>
          <c:tx>
            <c:v>30R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'values vs. speed'!$A$44:$A$50</c:f>
              <c:numCache/>
            </c:numRef>
          </c:xVal>
          <c:yVal>
            <c:numRef>
              <c:f>'values vs. speed'!$C$44:$C$50</c:f>
              <c:numCache/>
            </c:numRef>
          </c:yVal>
          <c:smooth val="0"/>
        </c:ser>
        <c:axId val="18709873"/>
        <c:axId val="34171130"/>
      </c:scatterChart>
      <c:valAx>
        <c:axId val="1870987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[km/h]</a:t>
                </a:r>
              </a:p>
            </c:rich>
          </c:tx>
          <c:layout>
            <c:manualLayout>
              <c:xMode val="factor"/>
              <c:yMode val="factor"/>
              <c:x val="0.015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171130"/>
        <c:crossesAt val="0"/>
        <c:crossBetween val="midCat"/>
        <c:dispUnits/>
        <c:majorUnit val="5"/>
      </c:valAx>
      <c:valAx>
        <c:axId val="3417113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7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09873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4145"/>
          <c:w val="0.229"/>
          <c:h val="0.4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current vs. speed and load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78575"/>
          <c:h val="0.9165"/>
        </c:manualLayout>
      </c:layout>
      <c:scatterChart>
        <c:scatterStyle val="lineMarker"/>
        <c:varyColors val="0"/>
        <c:ser>
          <c:idx val="0"/>
          <c:order val="0"/>
          <c:tx>
            <c:v>shorted out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speed'!$A$2:$A$7</c:f>
              <c:numCache/>
            </c:numRef>
          </c:xVal>
          <c:yVal>
            <c:numRef>
              <c:f>'values vs. speed'!$D$2:$D$7</c:f>
              <c:numCache/>
            </c:numRef>
          </c:yVal>
          <c:smooth val="0"/>
        </c:ser>
        <c:ser>
          <c:idx val="1"/>
          <c:order val="1"/>
          <c:tx>
            <c:v>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speed'!$A$9:$A$14</c:f>
              <c:numCache/>
            </c:numRef>
          </c:xVal>
          <c:yVal>
            <c:numRef>
              <c:f>'values vs. speed'!$D$9:$D$14</c:f>
              <c:numCache/>
            </c:numRef>
          </c:yVal>
          <c:smooth val="0"/>
        </c:ser>
        <c:ser>
          <c:idx val="2"/>
          <c:order val="2"/>
          <c:tx>
            <c:v>10R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'values vs. speed'!$A$16:$A$21</c:f>
              <c:numCache/>
            </c:numRef>
          </c:xVal>
          <c:yVal>
            <c:numRef>
              <c:f>'values vs. speed'!$D$16:$D$21</c:f>
              <c:numCache/>
            </c:numRef>
          </c:yVal>
          <c:smooth val="0"/>
        </c:ser>
        <c:ser>
          <c:idx val="3"/>
          <c:order val="3"/>
          <c:tx>
            <c:v>15R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speed'!$A$23:$A$28</c:f>
              <c:numCache/>
            </c:numRef>
          </c:xVal>
          <c:yVal>
            <c:numRef>
              <c:f>'values vs. speed'!$D$23:$D$28</c:f>
              <c:numCache/>
            </c:numRef>
          </c:yVal>
          <c:smooth val="0"/>
        </c:ser>
        <c:ser>
          <c:idx val="4"/>
          <c:order val="4"/>
          <c:tx>
            <c:v>20R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speed'!$A$30:$A$35</c:f>
              <c:numCache/>
            </c:numRef>
          </c:xVal>
          <c:yVal>
            <c:numRef>
              <c:f>'values vs. speed'!$D$30:$D$35</c:f>
              <c:numCache/>
            </c:numRef>
          </c:yVal>
          <c:smooth val="0"/>
        </c:ser>
        <c:ser>
          <c:idx val="5"/>
          <c:order val="5"/>
          <c:tx>
            <c:v>25R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speed'!$A$37:$A$42</c:f>
              <c:numCache/>
            </c:numRef>
          </c:xVal>
          <c:yVal>
            <c:numRef>
              <c:f>'values vs. speed'!$D$37:$D$42</c:f>
              <c:numCache/>
            </c:numRef>
          </c:yVal>
          <c:smooth val="0"/>
        </c:ser>
        <c:ser>
          <c:idx val="6"/>
          <c:order val="6"/>
          <c:tx>
            <c:v>35R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speed'!$A$51:$A$57</c:f>
              <c:numCache/>
            </c:numRef>
          </c:xVal>
          <c:yVal>
            <c:numRef>
              <c:f>'values vs. speed'!$D$51:$D$57</c:f>
              <c:numCache/>
            </c:numRef>
          </c:yVal>
          <c:smooth val="0"/>
        </c:ser>
        <c:ser>
          <c:idx val="7"/>
          <c:order val="7"/>
          <c:tx>
            <c:v>30R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speed'!$A$44:$A$50</c:f>
              <c:numCache/>
            </c:numRef>
          </c:xVal>
          <c:yVal>
            <c:numRef>
              <c:f>'values vs. speed'!$D$44:$D$50</c:f>
              <c:numCache/>
            </c:numRef>
          </c:yVal>
          <c:smooth val="0"/>
        </c:ser>
        <c:ser>
          <c:idx val="8"/>
          <c:order val="8"/>
          <c:tx>
            <c:v>40R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speed'!$A$58:$A$64</c:f>
              <c:numCache/>
            </c:numRef>
          </c:xVal>
          <c:yVal>
            <c:numRef>
              <c:f>'values vs. speed'!$D$58:$D$64</c:f>
              <c:numCache/>
            </c:numRef>
          </c:yVal>
          <c:smooth val="0"/>
        </c:ser>
        <c:ser>
          <c:idx val="9"/>
          <c:order val="9"/>
          <c:tx>
            <c:v>45R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'values vs. speed'!$A$65:$A$71</c:f>
              <c:numCache/>
            </c:numRef>
          </c:xVal>
          <c:yVal>
            <c:numRef>
              <c:f>'values vs. speed'!$D$65:$D$71</c:f>
              <c:numCache/>
            </c:numRef>
          </c:yVal>
          <c:smooth val="0"/>
        </c:ser>
        <c:axId val="39104715"/>
        <c:axId val="16398116"/>
      </c:scatterChart>
      <c:valAx>
        <c:axId val="39104715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[km/h]</a:t>
                </a:r>
              </a:p>
            </c:rich>
          </c:tx>
          <c:layout>
            <c:manualLayout>
              <c:xMode val="factor"/>
              <c:yMode val="factor"/>
              <c:x val="0.016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398116"/>
        <c:crossesAt val="0"/>
        <c:crossBetween val="midCat"/>
        <c:dispUnits/>
        <c:majorUnit val="5"/>
      </c:valAx>
      <c:valAx>
        <c:axId val="16398116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I [A]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04715"/>
        <c:crossesAt val="0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3545"/>
          <c:w val="0.21375"/>
          <c:h val="0.5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power vs. speed and load</a:t>
            </a:r>
          </a:p>
        </c:rich>
      </c:tx>
      <c:layout>
        <c:manualLayout>
          <c:xMode val="factor"/>
          <c:yMode val="factor"/>
          <c:x val="-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84175"/>
          <c:h val="0.91175"/>
        </c:manualLayout>
      </c:layout>
      <c:scatterChart>
        <c:scatterStyle val="lineMarker"/>
        <c:varyColors val="0"/>
        <c:ser>
          <c:idx val="0"/>
          <c:order val="0"/>
          <c:tx>
            <c:v>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speed'!$A$9:$A$14</c:f>
              <c:numCache/>
            </c:numRef>
          </c:xVal>
          <c:yVal>
            <c:numRef>
              <c:f>'values vs. speed'!$E$9:$E$14</c:f>
              <c:numCache/>
            </c:numRef>
          </c:yVal>
          <c:smooth val="0"/>
        </c:ser>
        <c:ser>
          <c:idx val="1"/>
          <c:order val="1"/>
          <c:tx>
            <c:v>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speed'!$A$16:$A$21</c:f>
              <c:numCache/>
            </c:numRef>
          </c:xVal>
          <c:yVal>
            <c:numRef>
              <c:f>'values vs. speed'!$E$16:$E$21</c:f>
              <c:numCache/>
            </c:numRef>
          </c:yVal>
          <c:smooth val="0"/>
        </c:ser>
        <c:ser>
          <c:idx val="2"/>
          <c:order val="2"/>
          <c:tx>
            <c:v>15R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'values vs. speed'!$A$23:$A$28</c:f>
              <c:numCache/>
            </c:numRef>
          </c:xVal>
          <c:yVal>
            <c:numRef>
              <c:f>'values vs. speed'!$E$23:$E$28</c:f>
              <c:numCache/>
            </c:numRef>
          </c:yVal>
          <c:smooth val="0"/>
        </c:ser>
        <c:ser>
          <c:idx val="3"/>
          <c:order val="3"/>
          <c:tx>
            <c:v>20R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speed'!$A$30:$A$35</c:f>
              <c:numCache/>
            </c:numRef>
          </c:xVal>
          <c:yVal>
            <c:numRef>
              <c:f>'values vs. speed'!$E$30:$E$35</c:f>
              <c:numCache/>
            </c:numRef>
          </c:yVal>
          <c:smooth val="0"/>
        </c:ser>
        <c:ser>
          <c:idx val="4"/>
          <c:order val="4"/>
          <c:tx>
            <c:v>25R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speed'!$A$37:$A$42</c:f>
              <c:numCache/>
            </c:numRef>
          </c:xVal>
          <c:yVal>
            <c:numRef>
              <c:f>'values vs. speed'!$E$37:$E$42</c:f>
              <c:numCache/>
            </c:numRef>
          </c:yVal>
          <c:smooth val="0"/>
        </c:ser>
        <c:ser>
          <c:idx val="5"/>
          <c:order val="5"/>
          <c:tx>
            <c:v>35R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speed'!$A$51:$A$57</c:f>
              <c:numCache/>
            </c:numRef>
          </c:xVal>
          <c:yVal>
            <c:numRef>
              <c:f>'values vs. speed'!$E$51:$E$57</c:f>
              <c:numCache/>
            </c:numRef>
          </c:yVal>
          <c:smooth val="0"/>
        </c:ser>
        <c:ser>
          <c:idx val="6"/>
          <c:order val="6"/>
          <c:tx>
            <c:v>30R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speed'!$A$44:$A$50</c:f>
              <c:numCache/>
            </c:numRef>
          </c:xVal>
          <c:yVal>
            <c:numRef>
              <c:f>'values vs. speed'!$E$44:$E$50</c:f>
              <c:numCache/>
            </c:numRef>
          </c:yVal>
          <c:smooth val="0"/>
        </c:ser>
        <c:ser>
          <c:idx val="7"/>
          <c:order val="7"/>
          <c:tx>
            <c:v>40R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'values vs. speed'!$A$58:$A$64</c:f>
              <c:numCache/>
            </c:numRef>
          </c:xVal>
          <c:yVal>
            <c:numRef>
              <c:f>'values vs. speed'!$E$58:$E$64</c:f>
              <c:numCache/>
            </c:numRef>
          </c:yVal>
          <c:smooth val="0"/>
        </c:ser>
        <c:ser>
          <c:idx val="8"/>
          <c:order val="8"/>
          <c:tx>
            <c:v>45R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'values vs. speed'!$A$65:$A$71</c:f>
              <c:numCache/>
            </c:numRef>
          </c:xVal>
          <c:yVal>
            <c:numRef>
              <c:f>'values vs. speed'!$E$65:$E$71</c:f>
              <c:numCache/>
            </c:numRef>
          </c:yVal>
          <c:smooth val="0"/>
        </c:ser>
        <c:axId val="13365317"/>
        <c:axId val="53178990"/>
      </c:scatterChart>
      <c:valAx>
        <c:axId val="13365317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[km/h]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78990"/>
        <c:crossesAt val="0"/>
        <c:crossBetween val="midCat"/>
        <c:dispUnits/>
        <c:majorUnit val="5"/>
      </c:valAx>
      <c:valAx>
        <c:axId val="5317899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 [W]</a:t>
                </a:r>
              </a:p>
            </c:rich>
          </c:tx>
          <c:layout>
            <c:manualLayout>
              <c:xMode val="factor"/>
              <c:yMode val="factor"/>
              <c:x val="-0.010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365317"/>
        <c:crossesAt val="0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3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volt-amper characteristics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0.90925"/>
          <c:h val="0.9135"/>
        </c:manualLayout>
      </c:layout>
      <c:scatterChart>
        <c:scatterStyle val="lineMarker"/>
        <c:varyColors val="0"/>
        <c:ser>
          <c:idx val="0"/>
          <c:order val="0"/>
          <c:tx>
            <c:v>10 km/h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'V-A'!$C$13:$C$23</c:f>
              <c:numCache/>
            </c:numRef>
          </c:xVal>
          <c:yVal>
            <c:numRef>
              <c:f>'V-A'!$D$13:$D$23</c:f>
              <c:numCache/>
            </c:numRef>
          </c:yVal>
          <c:smooth val="0"/>
        </c:ser>
        <c:ser>
          <c:idx val="1"/>
          <c:order val="1"/>
          <c:tx>
            <c:v>15 km/h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'V-A'!$C$24:$C$34</c:f>
              <c:numCache/>
            </c:numRef>
          </c:xVal>
          <c:yVal>
            <c:numRef>
              <c:f>'V-A'!$D$24:$D$34</c:f>
              <c:numCache/>
            </c:numRef>
          </c:yVal>
          <c:smooth val="0"/>
        </c:ser>
        <c:ser>
          <c:idx val="2"/>
          <c:order val="2"/>
          <c:tx>
            <c:v>20 km/h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'V-A'!$C$35:$C$45</c:f>
              <c:numCache/>
            </c:numRef>
          </c:xVal>
          <c:yVal>
            <c:numRef>
              <c:f>'V-A'!$D$35:$D$45</c:f>
              <c:numCache/>
            </c:numRef>
          </c:yVal>
          <c:smooth val="0"/>
        </c:ser>
        <c:ser>
          <c:idx val="3"/>
          <c:order val="3"/>
          <c:tx>
            <c:v>25 km/h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'V-A'!$C$46:$C$56</c:f>
              <c:numCache/>
            </c:numRef>
          </c:xVal>
          <c:yVal>
            <c:numRef>
              <c:f>'V-A'!$D$46:$D$56</c:f>
              <c:numCache/>
            </c:numRef>
          </c:yVal>
          <c:smooth val="0"/>
        </c:ser>
        <c:ser>
          <c:idx val="4"/>
          <c:order val="4"/>
          <c:tx>
            <c:v>30 km/h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'V-A'!$C$57:$C$67</c:f>
              <c:numCache/>
            </c:numRef>
          </c:xVal>
          <c:yVal>
            <c:numRef>
              <c:f>'V-A'!$D$57:$D$67</c:f>
              <c:numCache/>
            </c:numRef>
          </c:yVal>
          <c:smooth val="0"/>
        </c:ser>
        <c:ser>
          <c:idx val="5"/>
          <c:order val="5"/>
          <c:tx>
            <c:v>35 km/h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'V-A'!$C$74:$C$77</c:f>
              <c:numCache/>
            </c:numRef>
          </c:xVal>
          <c:yVal>
            <c:numRef>
              <c:f>'V-A'!$D$74:$D$77</c:f>
              <c:numCache/>
            </c:numRef>
          </c:yVal>
          <c:smooth val="0"/>
        </c:ser>
        <c:ser>
          <c:idx val="6"/>
          <c:order val="6"/>
          <c:tx>
            <c:v>nominal power (2.4 W)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'V-A'!$C$79:$C$92</c:f>
              <c:numCache/>
            </c:numRef>
          </c:xVal>
          <c:yVal>
            <c:numRef>
              <c:f>'V-A'!$D$79:$D$92</c:f>
              <c:numCache/>
            </c:numRef>
          </c:yVal>
          <c:smooth val="0"/>
        </c:ser>
        <c:axId val="8848863"/>
        <c:axId val="12530904"/>
      </c:scatterChart>
      <c:valAx>
        <c:axId val="884886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16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530904"/>
        <c:crossesAt val="0"/>
        <c:crossBetween val="midCat"/>
        <c:dispUnits/>
        <c:majorUnit val="2"/>
        <c:minorUnit val="1"/>
      </c:valAx>
      <c:valAx>
        <c:axId val="1253090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I [A]</a:t>
                </a:r>
              </a:p>
            </c:rich>
          </c:tx>
          <c:layout>
            <c:manualLayout>
              <c:xMode val="factor"/>
              <c:yMode val="factor"/>
              <c:x val="-0.008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48863"/>
        <c:crossesAt val="0"/>
        <c:crossBetween val="midCat"/>
        <c:dispUnits/>
        <c:majorUnit val="0.0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10675"/>
          <c:w val="0.291"/>
          <c:h val="0.4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66675</xdr:rowOff>
    </xdr:from>
    <xdr:to>
      <xdr:col>12</xdr:col>
      <xdr:colOff>685800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981450" y="238125"/>
        <a:ext cx="5172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28</xdr:row>
      <xdr:rowOff>133350</xdr:rowOff>
    </xdr:from>
    <xdr:to>
      <xdr:col>13</xdr:col>
      <xdr:colOff>0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3981450" y="4705350"/>
        <a:ext cx="51816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53</xdr:row>
      <xdr:rowOff>142875</xdr:rowOff>
    </xdr:from>
    <xdr:to>
      <xdr:col>12</xdr:col>
      <xdr:colOff>352425</xdr:colOff>
      <xdr:row>79</xdr:row>
      <xdr:rowOff>38100</xdr:rowOff>
    </xdr:to>
    <xdr:graphicFrame>
      <xdr:nvGraphicFramePr>
        <xdr:cNvPr id="3" name="Chart 3"/>
        <xdr:cNvGraphicFramePr/>
      </xdr:nvGraphicFramePr>
      <xdr:xfrm>
        <a:off x="3981450" y="8801100"/>
        <a:ext cx="48387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104775</xdr:rowOff>
    </xdr:from>
    <xdr:to>
      <xdr:col>12</xdr:col>
      <xdr:colOff>352425</xdr:colOff>
      <xdr:row>26</xdr:row>
      <xdr:rowOff>28575</xdr:rowOff>
    </xdr:to>
    <xdr:graphicFrame>
      <xdr:nvGraphicFramePr>
        <xdr:cNvPr id="1" name="Chart 4"/>
        <xdr:cNvGraphicFramePr/>
      </xdr:nvGraphicFramePr>
      <xdr:xfrm>
        <a:off x="3705225" y="438150"/>
        <a:ext cx="4991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9" customWidth="1"/>
    <col min="2" max="2" width="10.75390625" style="4" customWidth="1"/>
    <col min="3" max="6" width="9.125" style="4" customWidth="1"/>
    <col min="7" max="16384" width="9.125" style="9" customWidth="1"/>
  </cols>
  <sheetData>
    <row r="1" spans="1:5" ht="13.5" thickBot="1">
      <c r="A1" s="6" t="s">
        <v>0</v>
      </c>
      <c r="B1" s="7" t="s">
        <v>3</v>
      </c>
      <c r="C1" s="8" t="s">
        <v>1</v>
      </c>
      <c r="D1" s="8" t="s">
        <v>2</v>
      </c>
      <c r="E1" s="7" t="s">
        <v>4</v>
      </c>
    </row>
    <row r="2" spans="1:5" ht="12.75">
      <c r="A2" s="10">
        <v>0</v>
      </c>
      <c r="B2" s="25" t="s">
        <v>6</v>
      </c>
      <c r="C2" s="4">
        <v>0</v>
      </c>
      <c r="D2" s="4">
        <v>0</v>
      </c>
      <c r="E2" s="11">
        <f>C2*D2</f>
        <v>0</v>
      </c>
    </row>
    <row r="3" spans="1:5" ht="12.75">
      <c r="A3" s="10">
        <v>10</v>
      </c>
      <c r="B3" s="26"/>
      <c r="C3" s="4">
        <v>0</v>
      </c>
      <c r="D3" s="4">
        <v>0.389</v>
      </c>
      <c r="E3" s="11">
        <f aca="true" t="shared" si="0" ref="E3:E66">C3*D3</f>
        <v>0</v>
      </c>
    </row>
    <row r="4" spans="1:5" ht="12.75">
      <c r="A4" s="10">
        <v>15</v>
      </c>
      <c r="B4" s="26"/>
      <c r="C4" s="4">
        <v>0</v>
      </c>
      <c r="D4" s="4">
        <v>0.422</v>
      </c>
      <c r="E4" s="11">
        <f t="shared" si="0"/>
        <v>0</v>
      </c>
    </row>
    <row r="5" spans="1:5" ht="12.75">
      <c r="A5" s="10">
        <v>20</v>
      </c>
      <c r="B5" s="26"/>
      <c r="C5" s="4">
        <v>0</v>
      </c>
      <c r="D5" s="4">
        <v>0.433</v>
      </c>
      <c r="E5" s="11">
        <f t="shared" si="0"/>
        <v>0</v>
      </c>
    </row>
    <row r="6" spans="1:5" ht="12.75">
      <c r="A6" s="10">
        <v>25</v>
      </c>
      <c r="B6" s="26"/>
      <c r="C6" s="4">
        <v>0</v>
      </c>
      <c r="D6" s="4">
        <v>0.442</v>
      </c>
      <c r="E6" s="11">
        <f t="shared" si="0"/>
        <v>0</v>
      </c>
    </row>
    <row r="7" spans="1:5" ht="12.75">
      <c r="A7" s="10">
        <v>30</v>
      </c>
      <c r="B7" s="26"/>
      <c r="C7" s="4">
        <v>0</v>
      </c>
      <c r="D7" s="4">
        <v>0.447</v>
      </c>
      <c r="E7" s="11">
        <f t="shared" si="0"/>
        <v>0</v>
      </c>
    </row>
    <row r="8" spans="1:5" ht="13.5" thickBot="1">
      <c r="A8" s="12">
        <v>35</v>
      </c>
      <c r="B8" s="27"/>
      <c r="C8" s="5" t="s">
        <v>5</v>
      </c>
      <c r="D8" s="5" t="s">
        <v>5</v>
      </c>
      <c r="E8" s="13" t="e">
        <f t="shared" si="0"/>
        <v>#VALUE!</v>
      </c>
    </row>
    <row r="9" spans="1:5" ht="12.75">
      <c r="A9" s="10">
        <v>0</v>
      </c>
      <c r="B9" s="22">
        <v>5</v>
      </c>
      <c r="C9" s="4">
        <v>0</v>
      </c>
      <c r="D9" s="4">
        <v>0</v>
      </c>
      <c r="E9" s="11">
        <f t="shared" si="0"/>
        <v>0</v>
      </c>
    </row>
    <row r="10" spans="1:5" ht="12.75">
      <c r="A10" s="10">
        <v>10</v>
      </c>
      <c r="B10" s="23"/>
      <c r="C10" s="4">
        <v>1.7</v>
      </c>
      <c r="D10" s="4">
        <v>0.311</v>
      </c>
      <c r="E10" s="11">
        <f t="shared" si="0"/>
        <v>0.5287</v>
      </c>
    </row>
    <row r="11" spans="1:5" ht="12.75">
      <c r="A11" s="10">
        <v>15</v>
      </c>
      <c r="B11" s="23"/>
      <c r="C11" s="4">
        <v>2.1</v>
      </c>
      <c r="D11" s="4">
        <v>0.387</v>
      </c>
      <c r="E11" s="11">
        <f t="shared" si="0"/>
        <v>0.8127000000000001</v>
      </c>
    </row>
    <row r="12" spans="1:5" ht="12.75">
      <c r="A12" s="10">
        <v>20</v>
      </c>
      <c r="B12" s="23"/>
      <c r="C12" s="4">
        <v>2.2</v>
      </c>
      <c r="D12" s="4">
        <v>0.405</v>
      </c>
      <c r="E12" s="11">
        <f t="shared" si="0"/>
        <v>0.8910000000000001</v>
      </c>
    </row>
    <row r="13" spans="1:5" ht="12.75">
      <c r="A13" s="10">
        <v>25</v>
      </c>
      <c r="B13" s="23"/>
      <c r="C13" s="4">
        <v>2.2</v>
      </c>
      <c r="D13" s="4">
        <v>0.419</v>
      </c>
      <c r="E13" s="11">
        <f t="shared" si="0"/>
        <v>0.9218000000000001</v>
      </c>
    </row>
    <row r="14" spans="1:5" ht="12.75">
      <c r="A14" s="10">
        <v>30</v>
      </c>
      <c r="B14" s="23"/>
      <c r="C14" s="4">
        <v>2.3</v>
      </c>
      <c r="D14" s="4">
        <v>0.427</v>
      </c>
      <c r="E14" s="11">
        <f t="shared" si="0"/>
        <v>0.9820999999999999</v>
      </c>
    </row>
    <row r="15" spans="1:5" ht="13.5" thickBot="1">
      <c r="A15" s="12">
        <v>35</v>
      </c>
      <c r="B15" s="24"/>
      <c r="C15" s="5" t="s">
        <v>5</v>
      </c>
      <c r="D15" s="5" t="s">
        <v>5</v>
      </c>
      <c r="E15" s="13" t="e">
        <f t="shared" si="0"/>
        <v>#VALUE!</v>
      </c>
    </row>
    <row r="16" spans="1:5" ht="12.75">
      <c r="A16" s="10">
        <v>0</v>
      </c>
      <c r="B16" s="22">
        <v>10</v>
      </c>
      <c r="C16" s="4">
        <v>0</v>
      </c>
      <c r="D16" s="4">
        <v>0</v>
      </c>
      <c r="E16" s="11">
        <f t="shared" si="0"/>
        <v>0</v>
      </c>
    </row>
    <row r="17" spans="1:5" ht="12.75">
      <c r="A17" s="10">
        <v>10</v>
      </c>
      <c r="B17" s="23"/>
      <c r="C17" s="4">
        <v>3</v>
      </c>
      <c r="D17" s="4">
        <v>0.29</v>
      </c>
      <c r="E17" s="11">
        <f t="shared" si="0"/>
        <v>0.8699999999999999</v>
      </c>
    </row>
    <row r="18" spans="1:5" ht="12.75">
      <c r="A18" s="10">
        <v>15</v>
      </c>
      <c r="B18" s="23"/>
      <c r="C18" s="4">
        <v>3.5</v>
      </c>
      <c r="D18" s="4">
        <v>0.341</v>
      </c>
      <c r="E18" s="11">
        <f t="shared" si="0"/>
        <v>1.1935</v>
      </c>
    </row>
    <row r="19" spans="1:5" ht="12.75">
      <c r="A19" s="10">
        <v>20</v>
      </c>
      <c r="B19" s="23"/>
      <c r="C19" s="4">
        <v>3.8</v>
      </c>
      <c r="D19" s="4">
        <v>0.371</v>
      </c>
      <c r="E19" s="11">
        <f t="shared" si="0"/>
        <v>1.4098</v>
      </c>
    </row>
    <row r="20" spans="1:5" ht="12.75">
      <c r="A20" s="10">
        <v>25</v>
      </c>
      <c r="B20" s="23"/>
      <c r="C20" s="4">
        <v>4</v>
      </c>
      <c r="D20" s="4">
        <v>0.39</v>
      </c>
      <c r="E20" s="11">
        <f t="shared" si="0"/>
        <v>1.56</v>
      </c>
    </row>
    <row r="21" spans="1:5" ht="12.75">
      <c r="A21" s="10">
        <v>30</v>
      </c>
      <c r="B21" s="23"/>
      <c r="C21" s="4">
        <v>4.2</v>
      </c>
      <c r="D21" s="4">
        <v>0.404</v>
      </c>
      <c r="E21" s="11">
        <f t="shared" si="0"/>
        <v>1.6968</v>
      </c>
    </row>
    <row r="22" spans="1:5" ht="13.5" thickBot="1">
      <c r="A22" s="12">
        <v>35</v>
      </c>
      <c r="B22" s="24"/>
      <c r="C22" s="5" t="s">
        <v>5</v>
      </c>
      <c r="D22" s="5" t="s">
        <v>5</v>
      </c>
      <c r="E22" s="13" t="e">
        <f t="shared" si="0"/>
        <v>#VALUE!</v>
      </c>
    </row>
    <row r="23" spans="1:5" ht="12.75">
      <c r="A23" s="10">
        <v>0</v>
      </c>
      <c r="B23" s="22">
        <v>15</v>
      </c>
      <c r="C23" s="4">
        <v>0</v>
      </c>
      <c r="D23" s="4">
        <v>0</v>
      </c>
      <c r="E23" s="11">
        <f t="shared" si="0"/>
        <v>0</v>
      </c>
    </row>
    <row r="24" spans="1:5" ht="12.75">
      <c r="A24" s="10">
        <v>10</v>
      </c>
      <c r="B24" s="23"/>
      <c r="C24" s="4">
        <v>3.9</v>
      </c>
      <c r="D24" s="4">
        <v>0.255</v>
      </c>
      <c r="E24" s="11">
        <f t="shared" si="0"/>
        <v>0.9944999999999999</v>
      </c>
    </row>
    <row r="25" spans="1:5" ht="12.75">
      <c r="A25" s="10">
        <v>15</v>
      </c>
      <c r="B25" s="23"/>
      <c r="C25" s="4">
        <v>4.6</v>
      </c>
      <c r="D25" s="4">
        <v>0.301</v>
      </c>
      <c r="E25" s="11">
        <f t="shared" si="0"/>
        <v>1.3845999999999998</v>
      </c>
    </row>
    <row r="26" spans="1:5" ht="12.75">
      <c r="A26" s="10">
        <v>20</v>
      </c>
      <c r="B26" s="23"/>
      <c r="C26" s="4">
        <v>5.2</v>
      </c>
      <c r="D26" s="4">
        <v>0.341</v>
      </c>
      <c r="E26" s="11">
        <f t="shared" si="0"/>
        <v>1.7732</v>
      </c>
    </row>
    <row r="27" spans="1:5" ht="12.75">
      <c r="A27" s="10">
        <v>25</v>
      </c>
      <c r="B27" s="23"/>
      <c r="C27" s="4">
        <v>5.5</v>
      </c>
      <c r="D27" s="4">
        <v>0.361</v>
      </c>
      <c r="E27" s="11">
        <f t="shared" si="0"/>
        <v>1.9855</v>
      </c>
    </row>
    <row r="28" spans="1:5" ht="12.75">
      <c r="A28" s="10">
        <v>30</v>
      </c>
      <c r="B28" s="23"/>
      <c r="C28" s="4">
        <v>5.8</v>
      </c>
      <c r="D28" s="4">
        <v>0.377</v>
      </c>
      <c r="E28" s="11">
        <f t="shared" si="0"/>
        <v>2.1866</v>
      </c>
    </row>
    <row r="29" spans="1:5" ht="13.5" thickBot="1">
      <c r="A29" s="12">
        <v>35</v>
      </c>
      <c r="B29" s="24"/>
      <c r="C29" s="5" t="s">
        <v>5</v>
      </c>
      <c r="D29" s="5" t="s">
        <v>5</v>
      </c>
      <c r="E29" s="13" t="e">
        <f t="shared" si="0"/>
        <v>#VALUE!</v>
      </c>
    </row>
    <row r="30" spans="1:5" ht="12.75">
      <c r="A30" s="10">
        <v>0</v>
      </c>
      <c r="B30" s="22">
        <v>20</v>
      </c>
      <c r="C30" s="4">
        <v>0</v>
      </c>
      <c r="D30" s="4">
        <v>0</v>
      </c>
      <c r="E30" s="11">
        <f t="shared" si="0"/>
        <v>0</v>
      </c>
    </row>
    <row r="31" spans="1:5" ht="12.75">
      <c r="A31" s="10">
        <v>10</v>
      </c>
      <c r="B31" s="23"/>
      <c r="C31" s="4">
        <v>4.2</v>
      </c>
      <c r="D31" s="4">
        <v>0.209</v>
      </c>
      <c r="E31" s="11">
        <f t="shared" si="0"/>
        <v>0.8778</v>
      </c>
    </row>
    <row r="32" spans="1:5" ht="12.75">
      <c r="A32" s="10">
        <v>15</v>
      </c>
      <c r="B32" s="23"/>
      <c r="C32" s="4">
        <v>5.4</v>
      </c>
      <c r="D32" s="4">
        <v>0.268</v>
      </c>
      <c r="E32" s="11">
        <f t="shared" si="0"/>
        <v>1.4472000000000003</v>
      </c>
    </row>
    <row r="33" spans="1:5" ht="12.75">
      <c r="A33" s="10">
        <v>20</v>
      </c>
      <c r="B33" s="23"/>
      <c r="C33" s="4">
        <v>6.2</v>
      </c>
      <c r="D33" s="4">
        <v>0.308</v>
      </c>
      <c r="E33" s="11">
        <f t="shared" si="0"/>
        <v>1.9096</v>
      </c>
    </row>
    <row r="34" spans="1:5" ht="12.75">
      <c r="A34" s="10">
        <v>25</v>
      </c>
      <c r="B34" s="23"/>
      <c r="C34" s="4">
        <v>6.7</v>
      </c>
      <c r="D34" s="4">
        <v>0.333</v>
      </c>
      <c r="E34" s="11">
        <f t="shared" si="0"/>
        <v>2.2311</v>
      </c>
    </row>
    <row r="35" spans="1:5" ht="12.75">
      <c r="A35" s="10">
        <v>30</v>
      </c>
      <c r="B35" s="23"/>
      <c r="C35" s="4">
        <v>7.1</v>
      </c>
      <c r="D35" s="4">
        <v>0.35</v>
      </c>
      <c r="E35" s="11">
        <f t="shared" si="0"/>
        <v>2.485</v>
      </c>
    </row>
    <row r="36" spans="1:5" ht="13.5" thickBot="1">
      <c r="A36" s="12">
        <v>35</v>
      </c>
      <c r="B36" s="24"/>
      <c r="C36" s="5" t="s">
        <v>5</v>
      </c>
      <c r="D36" s="5" t="s">
        <v>5</v>
      </c>
      <c r="E36" s="13" t="e">
        <f t="shared" si="0"/>
        <v>#VALUE!</v>
      </c>
    </row>
    <row r="37" spans="1:5" ht="12.75">
      <c r="A37" s="10">
        <v>0</v>
      </c>
      <c r="B37" s="22">
        <v>25</v>
      </c>
      <c r="C37" s="4">
        <v>0</v>
      </c>
      <c r="D37" s="4">
        <v>0</v>
      </c>
      <c r="E37" s="11">
        <f t="shared" si="0"/>
        <v>0</v>
      </c>
    </row>
    <row r="38" spans="1:5" ht="12.75">
      <c r="A38" s="10">
        <v>10</v>
      </c>
      <c r="B38" s="23"/>
      <c r="C38" s="4">
        <v>4.8</v>
      </c>
      <c r="D38" s="4">
        <v>0.189</v>
      </c>
      <c r="E38" s="11">
        <f t="shared" si="0"/>
        <v>0.9072</v>
      </c>
    </row>
    <row r="39" spans="1:5" ht="12.75">
      <c r="A39" s="10">
        <v>15</v>
      </c>
      <c r="B39" s="23"/>
      <c r="C39" s="4">
        <v>6.3</v>
      </c>
      <c r="D39" s="4">
        <v>0.249</v>
      </c>
      <c r="E39" s="11">
        <f t="shared" si="0"/>
        <v>1.5687</v>
      </c>
    </row>
    <row r="40" spans="1:5" ht="12.75">
      <c r="A40" s="10">
        <v>20</v>
      </c>
      <c r="B40" s="23"/>
      <c r="C40" s="4">
        <v>7.2</v>
      </c>
      <c r="D40" s="4">
        <v>0.285</v>
      </c>
      <c r="E40" s="11">
        <f t="shared" si="0"/>
        <v>2.052</v>
      </c>
    </row>
    <row r="41" spans="1:5" ht="12.75">
      <c r="A41" s="10">
        <v>25</v>
      </c>
      <c r="B41" s="23"/>
      <c r="C41" s="4">
        <v>7.8</v>
      </c>
      <c r="D41" s="4">
        <v>0.31</v>
      </c>
      <c r="E41" s="11">
        <f t="shared" si="0"/>
        <v>2.418</v>
      </c>
    </row>
    <row r="42" spans="1:5" ht="12.75">
      <c r="A42" s="10">
        <v>30</v>
      </c>
      <c r="B42" s="23"/>
      <c r="C42" s="4">
        <v>8.3</v>
      </c>
      <c r="D42" s="4">
        <v>0.329</v>
      </c>
      <c r="E42" s="11">
        <f t="shared" si="0"/>
        <v>2.7307000000000006</v>
      </c>
    </row>
    <row r="43" spans="1:5" ht="13.5" thickBot="1">
      <c r="A43" s="12">
        <v>35</v>
      </c>
      <c r="B43" s="24"/>
      <c r="C43" s="5" t="s">
        <v>5</v>
      </c>
      <c r="D43" s="5" t="s">
        <v>5</v>
      </c>
      <c r="E43" s="13" t="e">
        <f t="shared" si="0"/>
        <v>#VALUE!</v>
      </c>
    </row>
    <row r="44" spans="1:5" ht="12.75">
      <c r="A44" s="10">
        <v>0</v>
      </c>
      <c r="B44" s="22">
        <v>30</v>
      </c>
      <c r="C44" s="4">
        <v>0</v>
      </c>
      <c r="D44" s="4">
        <v>0</v>
      </c>
      <c r="E44" s="11">
        <f t="shared" si="0"/>
        <v>0</v>
      </c>
    </row>
    <row r="45" spans="1:5" ht="12.75">
      <c r="A45" s="10">
        <v>10</v>
      </c>
      <c r="B45" s="23"/>
      <c r="C45" s="4">
        <v>5.75</v>
      </c>
      <c r="D45" s="4">
        <v>0.156</v>
      </c>
      <c r="E45" s="11">
        <f t="shared" si="0"/>
        <v>0.897</v>
      </c>
    </row>
    <row r="46" spans="1:5" ht="12.75">
      <c r="A46" s="10">
        <v>15</v>
      </c>
      <c r="B46" s="23"/>
      <c r="C46" s="4">
        <v>6.78</v>
      </c>
      <c r="D46" s="4">
        <v>0.224</v>
      </c>
      <c r="E46" s="11">
        <f t="shared" si="0"/>
        <v>1.51872</v>
      </c>
    </row>
    <row r="47" spans="1:5" ht="12.75">
      <c r="A47" s="10">
        <v>20</v>
      </c>
      <c r="B47" s="23"/>
      <c r="C47" s="4">
        <v>7.95</v>
      </c>
      <c r="D47" s="4">
        <v>0.261</v>
      </c>
      <c r="E47" s="11">
        <f t="shared" si="0"/>
        <v>2.0749500000000003</v>
      </c>
    </row>
    <row r="48" spans="1:5" ht="12.75">
      <c r="A48" s="10">
        <v>25</v>
      </c>
      <c r="B48" s="23"/>
      <c r="C48" s="4">
        <v>8.76</v>
      </c>
      <c r="D48" s="4">
        <v>0.288</v>
      </c>
      <c r="E48" s="11">
        <f t="shared" si="0"/>
        <v>2.52288</v>
      </c>
    </row>
    <row r="49" spans="1:5" ht="12.75">
      <c r="A49" s="10">
        <v>30</v>
      </c>
      <c r="B49" s="23"/>
      <c r="C49" s="4">
        <v>9.39</v>
      </c>
      <c r="D49" s="4">
        <v>0.31</v>
      </c>
      <c r="E49" s="11">
        <f t="shared" si="0"/>
        <v>2.9109000000000003</v>
      </c>
    </row>
    <row r="50" spans="1:5" ht="13.5" thickBot="1">
      <c r="A50" s="12">
        <v>35</v>
      </c>
      <c r="B50" s="24"/>
      <c r="C50" s="5">
        <v>9.92</v>
      </c>
      <c r="D50" s="5">
        <v>0.328</v>
      </c>
      <c r="E50" s="13">
        <f t="shared" si="0"/>
        <v>3.25376</v>
      </c>
    </row>
    <row r="51" spans="1:5" ht="12.75">
      <c r="A51" s="10">
        <v>0</v>
      </c>
      <c r="B51" s="22">
        <v>35</v>
      </c>
      <c r="C51" s="4">
        <v>0</v>
      </c>
      <c r="D51" s="4">
        <v>0</v>
      </c>
      <c r="E51" s="11">
        <f t="shared" si="0"/>
        <v>0</v>
      </c>
    </row>
    <row r="52" spans="1:5" ht="12.75">
      <c r="A52" s="10">
        <v>10</v>
      </c>
      <c r="B52" s="23"/>
      <c r="C52" s="4">
        <v>5.5</v>
      </c>
      <c r="D52" s="4">
        <v>0.159</v>
      </c>
      <c r="E52" s="11">
        <f t="shared" si="0"/>
        <v>0.8745</v>
      </c>
    </row>
    <row r="53" spans="1:5" ht="12.75">
      <c r="A53" s="10">
        <v>15</v>
      </c>
      <c r="B53" s="23"/>
      <c r="C53" s="4">
        <v>7.3</v>
      </c>
      <c r="D53" s="4">
        <v>0.206</v>
      </c>
      <c r="E53" s="11">
        <f t="shared" si="0"/>
        <v>1.5037999999999998</v>
      </c>
    </row>
    <row r="54" spans="1:5" ht="12.75">
      <c r="A54" s="10">
        <v>20</v>
      </c>
      <c r="B54" s="23"/>
      <c r="C54" s="4">
        <v>8.6</v>
      </c>
      <c r="D54" s="4">
        <v>0.246</v>
      </c>
      <c r="E54" s="11">
        <f t="shared" si="0"/>
        <v>2.1155999999999997</v>
      </c>
    </row>
    <row r="55" spans="1:5" ht="12.75">
      <c r="A55" s="10">
        <v>25</v>
      </c>
      <c r="B55" s="23"/>
      <c r="C55" s="4">
        <v>9.5</v>
      </c>
      <c r="D55" s="4">
        <v>0.27</v>
      </c>
      <c r="E55" s="11">
        <f t="shared" si="0"/>
        <v>2.5650000000000004</v>
      </c>
    </row>
    <row r="56" spans="1:5" ht="12.75">
      <c r="A56" s="10">
        <v>30</v>
      </c>
      <c r="B56" s="23"/>
      <c r="C56" s="4">
        <v>10.3</v>
      </c>
      <c r="D56" s="4">
        <v>0.294</v>
      </c>
      <c r="E56" s="11">
        <f t="shared" si="0"/>
        <v>3.0282</v>
      </c>
    </row>
    <row r="57" spans="1:5" ht="13.5" thickBot="1">
      <c r="A57" s="12">
        <v>35</v>
      </c>
      <c r="B57" s="24"/>
      <c r="C57" s="5">
        <v>10.8</v>
      </c>
      <c r="D57" s="5">
        <v>0.31</v>
      </c>
      <c r="E57" s="13">
        <f t="shared" si="0"/>
        <v>3.3480000000000003</v>
      </c>
    </row>
    <row r="58" spans="1:5" ht="12.75">
      <c r="A58" s="10">
        <v>0</v>
      </c>
      <c r="B58" s="22">
        <v>40</v>
      </c>
      <c r="C58" s="4">
        <v>0</v>
      </c>
      <c r="D58" s="4">
        <v>0</v>
      </c>
      <c r="E58" s="11">
        <f t="shared" si="0"/>
        <v>0</v>
      </c>
    </row>
    <row r="59" spans="1:5" ht="12.75">
      <c r="A59" s="10">
        <v>10</v>
      </c>
      <c r="B59" s="23"/>
      <c r="C59" s="4">
        <v>5.57</v>
      </c>
      <c r="D59" s="4">
        <v>0.139</v>
      </c>
      <c r="E59" s="11">
        <f t="shared" si="0"/>
        <v>0.7742300000000001</v>
      </c>
    </row>
    <row r="60" spans="1:5" ht="12.75">
      <c r="A60" s="10">
        <v>15</v>
      </c>
      <c r="B60" s="23"/>
      <c r="C60" s="4">
        <v>7.65</v>
      </c>
      <c r="D60" s="4">
        <v>0.189</v>
      </c>
      <c r="E60" s="11">
        <f t="shared" si="0"/>
        <v>1.44585</v>
      </c>
    </row>
    <row r="61" spans="1:5" ht="12.75">
      <c r="A61" s="10">
        <v>20</v>
      </c>
      <c r="B61" s="23"/>
      <c r="C61" s="4">
        <v>9.13</v>
      </c>
      <c r="D61" s="4">
        <v>0.227</v>
      </c>
      <c r="E61" s="11">
        <f t="shared" si="0"/>
        <v>2.0725100000000003</v>
      </c>
    </row>
    <row r="62" spans="1:5" ht="12.75">
      <c r="A62" s="10">
        <v>25</v>
      </c>
      <c r="B62" s="23"/>
      <c r="C62" s="4">
        <v>10.17</v>
      </c>
      <c r="D62" s="4">
        <v>0.253</v>
      </c>
      <c r="E62" s="11">
        <f t="shared" si="0"/>
        <v>2.57301</v>
      </c>
    </row>
    <row r="63" spans="1:5" ht="12.75">
      <c r="A63" s="10">
        <v>30</v>
      </c>
      <c r="B63" s="23"/>
      <c r="C63" s="4">
        <v>11.21</v>
      </c>
      <c r="D63" s="4">
        <v>0.279</v>
      </c>
      <c r="E63" s="11">
        <f t="shared" si="0"/>
        <v>3.1275900000000005</v>
      </c>
    </row>
    <row r="64" spans="1:5" ht="13.5" thickBot="1">
      <c r="A64" s="12">
        <v>35</v>
      </c>
      <c r="B64" s="24"/>
      <c r="C64" s="5">
        <v>11.88</v>
      </c>
      <c r="D64" s="5">
        <v>0.295</v>
      </c>
      <c r="E64" s="13">
        <f t="shared" si="0"/>
        <v>3.5046</v>
      </c>
    </row>
    <row r="65" spans="1:5" ht="12.75">
      <c r="A65" s="10">
        <v>0</v>
      </c>
      <c r="B65" s="22">
        <v>45</v>
      </c>
      <c r="C65" s="4">
        <v>0</v>
      </c>
      <c r="D65" s="4">
        <v>0</v>
      </c>
      <c r="E65" s="11">
        <f t="shared" si="0"/>
        <v>0</v>
      </c>
    </row>
    <row r="66" spans="1:5" ht="12.75">
      <c r="A66" s="10">
        <v>10</v>
      </c>
      <c r="B66" s="23"/>
      <c r="C66" s="4">
        <v>6.3</v>
      </c>
      <c r="D66" s="4">
        <v>0.141</v>
      </c>
      <c r="E66" s="11">
        <f t="shared" si="0"/>
        <v>0.8882999999999999</v>
      </c>
    </row>
    <row r="67" spans="1:5" ht="12.75">
      <c r="A67" s="10">
        <v>15</v>
      </c>
      <c r="B67" s="23"/>
      <c r="C67" s="4">
        <v>8.12</v>
      </c>
      <c r="D67" s="4">
        <v>0.184</v>
      </c>
      <c r="E67" s="11">
        <f aca="true" t="shared" si="1" ref="E67:E78">C67*D67</f>
        <v>1.4940799999999999</v>
      </c>
    </row>
    <row r="68" spans="1:5" ht="12.75">
      <c r="A68" s="10">
        <v>20</v>
      </c>
      <c r="B68" s="23"/>
      <c r="C68" s="4">
        <v>9.7</v>
      </c>
      <c r="D68" s="4">
        <v>0.216</v>
      </c>
      <c r="E68" s="11">
        <f t="shared" si="1"/>
        <v>2.0951999999999997</v>
      </c>
    </row>
    <row r="69" spans="1:5" ht="12.75">
      <c r="A69" s="10">
        <v>25</v>
      </c>
      <c r="B69" s="23"/>
      <c r="C69" s="4">
        <v>10.74</v>
      </c>
      <c r="D69" s="4">
        <v>0.237</v>
      </c>
      <c r="E69" s="11">
        <f t="shared" si="1"/>
        <v>2.5453799999999998</v>
      </c>
    </row>
    <row r="70" spans="1:5" ht="12.75">
      <c r="A70" s="10">
        <v>30</v>
      </c>
      <c r="B70" s="23"/>
      <c r="C70" s="4">
        <v>11.85</v>
      </c>
      <c r="D70" s="4">
        <v>0.262</v>
      </c>
      <c r="E70" s="11">
        <f t="shared" si="1"/>
        <v>3.1047000000000002</v>
      </c>
    </row>
    <row r="71" spans="1:5" ht="13.5" thickBot="1">
      <c r="A71" s="12">
        <v>35</v>
      </c>
      <c r="B71" s="24"/>
      <c r="C71" s="5">
        <v>12.57</v>
      </c>
      <c r="D71" s="5">
        <v>0.281</v>
      </c>
      <c r="E71" s="13">
        <f t="shared" si="1"/>
        <v>3.5321700000000003</v>
      </c>
    </row>
    <row r="72" spans="1:5" ht="12.75">
      <c r="A72" s="10">
        <v>0</v>
      </c>
      <c r="B72" s="25" t="s">
        <v>7</v>
      </c>
      <c r="C72" s="4">
        <v>0</v>
      </c>
      <c r="D72" s="4">
        <v>0</v>
      </c>
      <c r="E72" s="11">
        <f t="shared" si="1"/>
        <v>0</v>
      </c>
    </row>
    <row r="73" spans="1:5" ht="12.75">
      <c r="A73" s="10">
        <v>10</v>
      </c>
      <c r="B73" s="26"/>
      <c r="C73" s="4">
        <v>12</v>
      </c>
      <c r="D73" s="4">
        <v>0</v>
      </c>
      <c r="E73" s="11">
        <f t="shared" si="1"/>
        <v>0</v>
      </c>
    </row>
    <row r="74" spans="1:5" ht="12.75">
      <c r="A74" s="10">
        <v>15</v>
      </c>
      <c r="B74" s="26"/>
      <c r="C74" s="4">
        <v>16.5</v>
      </c>
      <c r="D74" s="4">
        <v>0</v>
      </c>
      <c r="E74" s="11">
        <f t="shared" si="1"/>
        <v>0</v>
      </c>
    </row>
    <row r="75" spans="1:5" ht="12.75">
      <c r="A75" s="10">
        <v>20</v>
      </c>
      <c r="B75" s="26"/>
      <c r="C75" s="4">
        <v>21.5</v>
      </c>
      <c r="D75" s="4">
        <v>0</v>
      </c>
      <c r="E75" s="11">
        <f t="shared" si="1"/>
        <v>0</v>
      </c>
    </row>
    <row r="76" spans="1:5" ht="12.75">
      <c r="A76" s="10">
        <v>25</v>
      </c>
      <c r="B76" s="26"/>
      <c r="C76" s="4">
        <v>26</v>
      </c>
      <c r="D76" s="4">
        <v>0</v>
      </c>
      <c r="E76" s="11">
        <f t="shared" si="1"/>
        <v>0</v>
      </c>
    </row>
    <row r="77" spans="1:5" ht="12.75">
      <c r="A77" s="10">
        <v>30</v>
      </c>
      <c r="B77" s="26"/>
      <c r="C77" s="4">
        <v>29.9</v>
      </c>
      <c r="D77" s="4">
        <v>0</v>
      </c>
      <c r="E77" s="11">
        <f t="shared" si="1"/>
        <v>0</v>
      </c>
    </row>
    <row r="78" spans="1:5" ht="13.5" thickBot="1">
      <c r="A78" s="12">
        <v>35</v>
      </c>
      <c r="B78" s="27"/>
      <c r="C78" s="5" t="s">
        <v>5</v>
      </c>
      <c r="D78" s="5" t="s">
        <v>5</v>
      </c>
      <c r="E78" s="13" t="e">
        <f t="shared" si="1"/>
        <v>#VALUE!</v>
      </c>
    </row>
    <row r="80" ht="12.75">
      <c r="C80" s="21"/>
    </row>
  </sheetData>
  <mergeCells count="11">
    <mergeCell ref="B2:B8"/>
    <mergeCell ref="B30:B36"/>
    <mergeCell ref="B37:B43"/>
    <mergeCell ref="B44:B50"/>
    <mergeCell ref="B9:B15"/>
    <mergeCell ref="B16:B22"/>
    <mergeCell ref="B23:B29"/>
    <mergeCell ref="B58:B64"/>
    <mergeCell ref="B65:B71"/>
    <mergeCell ref="B72:B78"/>
    <mergeCell ref="B51:B5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pane ySplit="1" topLeftCell="BM2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9.125" style="9" customWidth="1"/>
    <col min="2" max="6" width="9.125" style="4" customWidth="1"/>
    <col min="7" max="16384" width="9.125" style="9" customWidth="1"/>
  </cols>
  <sheetData>
    <row r="1" spans="1:5" ht="13.5" thickBot="1">
      <c r="A1" s="6" t="s">
        <v>0</v>
      </c>
      <c r="B1" s="7" t="s">
        <v>3</v>
      </c>
      <c r="C1" s="8" t="s">
        <v>1</v>
      </c>
      <c r="D1" s="8" t="s">
        <v>2</v>
      </c>
      <c r="E1" s="7" t="s">
        <v>4</v>
      </c>
    </row>
    <row r="2" spans="1:5" ht="12.75">
      <c r="A2" s="10">
        <v>0</v>
      </c>
      <c r="B2" s="11">
        <v>0</v>
      </c>
      <c r="C2" s="4">
        <v>0</v>
      </c>
      <c r="D2" s="4">
        <v>0</v>
      </c>
      <c r="E2" s="11">
        <f aca="true" t="shared" si="0" ref="E2:E33">C2*D2</f>
        <v>0</v>
      </c>
    </row>
    <row r="3" spans="1:5" ht="12.75">
      <c r="A3" s="10">
        <v>0</v>
      </c>
      <c r="B3" s="11">
        <v>5</v>
      </c>
      <c r="C3" s="4">
        <v>0</v>
      </c>
      <c r="D3" s="4">
        <v>0</v>
      </c>
      <c r="E3" s="11">
        <f t="shared" si="0"/>
        <v>0</v>
      </c>
    </row>
    <row r="4" spans="1:5" ht="12.75">
      <c r="A4" s="10">
        <v>0</v>
      </c>
      <c r="B4" s="11">
        <v>10</v>
      </c>
      <c r="C4" s="4">
        <v>0</v>
      </c>
      <c r="D4" s="4">
        <v>0</v>
      </c>
      <c r="E4" s="11">
        <f t="shared" si="0"/>
        <v>0</v>
      </c>
    </row>
    <row r="5" spans="1:5" ht="12.75">
      <c r="A5" s="10">
        <v>0</v>
      </c>
      <c r="B5" s="11">
        <v>15</v>
      </c>
      <c r="C5" s="4">
        <v>0</v>
      </c>
      <c r="D5" s="4">
        <v>0</v>
      </c>
      <c r="E5" s="11">
        <f t="shared" si="0"/>
        <v>0</v>
      </c>
    </row>
    <row r="6" spans="1:5" ht="12.75">
      <c r="A6" s="10">
        <v>0</v>
      </c>
      <c r="B6" s="11">
        <v>20</v>
      </c>
      <c r="C6" s="4">
        <v>0</v>
      </c>
      <c r="D6" s="4">
        <v>0</v>
      </c>
      <c r="E6" s="11">
        <f t="shared" si="0"/>
        <v>0</v>
      </c>
    </row>
    <row r="7" spans="1:5" ht="12.75">
      <c r="A7" s="10">
        <v>0</v>
      </c>
      <c r="B7" s="11">
        <v>25</v>
      </c>
      <c r="C7" s="4">
        <v>0</v>
      </c>
      <c r="D7" s="4">
        <v>0</v>
      </c>
      <c r="E7" s="11">
        <f t="shared" si="0"/>
        <v>0</v>
      </c>
    </row>
    <row r="8" spans="1:5" ht="12.75">
      <c r="A8" s="10">
        <v>0</v>
      </c>
      <c r="B8" s="11">
        <v>30</v>
      </c>
      <c r="C8" s="4">
        <v>0</v>
      </c>
      <c r="D8" s="4">
        <v>0</v>
      </c>
      <c r="E8" s="11">
        <f t="shared" si="0"/>
        <v>0</v>
      </c>
    </row>
    <row r="9" spans="1:5" ht="12.75">
      <c r="A9" s="10">
        <v>0</v>
      </c>
      <c r="B9" s="11">
        <v>35</v>
      </c>
      <c r="C9" s="4">
        <v>0</v>
      </c>
      <c r="D9" s="4">
        <v>0</v>
      </c>
      <c r="E9" s="11">
        <f t="shared" si="0"/>
        <v>0</v>
      </c>
    </row>
    <row r="10" spans="1:5" ht="12.75">
      <c r="A10" s="10">
        <v>0</v>
      </c>
      <c r="B10" s="11">
        <v>40</v>
      </c>
      <c r="C10" s="4">
        <v>0</v>
      </c>
      <c r="D10" s="4">
        <v>0</v>
      </c>
      <c r="E10" s="11">
        <f t="shared" si="0"/>
        <v>0</v>
      </c>
    </row>
    <row r="11" spans="1:5" ht="12.75">
      <c r="A11" s="10">
        <v>0</v>
      </c>
      <c r="B11" s="11">
        <v>45</v>
      </c>
      <c r="C11" s="4">
        <v>0</v>
      </c>
      <c r="D11" s="4">
        <v>0</v>
      </c>
      <c r="E11" s="11">
        <f t="shared" si="0"/>
        <v>0</v>
      </c>
    </row>
    <row r="12" spans="1:5" ht="13.5" thickBot="1">
      <c r="A12" s="12">
        <v>0</v>
      </c>
      <c r="B12" s="13" t="s">
        <v>8</v>
      </c>
      <c r="C12" s="5">
        <v>0</v>
      </c>
      <c r="D12" s="5">
        <v>0</v>
      </c>
      <c r="E12" s="13">
        <f t="shared" si="0"/>
        <v>0</v>
      </c>
    </row>
    <row r="13" spans="1:5" ht="12.75">
      <c r="A13" s="10">
        <v>10</v>
      </c>
      <c r="B13" s="11">
        <v>0</v>
      </c>
      <c r="C13" s="4">
        <v>0</v>
      </c>
      <c r="D13" s="4">
        <v>0.389</v>
      </c>
      <c r="E13" s="11">
        <f t="shared" si="0"/>
        <v>0</v>
      </c>
    </row>
    <row r="14" spans="1:5" ht="12.75">
      <c r="A14" s="10">
        <v>10</v>
      </c>
      <c r="B14" s="11">
        <v>5</v>
      </c>
      <c r="C14" s="4">
        <v>1.7</v>
      </c>
      <c r="D14" s="4">
        <v>0.311</v>
      </c>
      <c r="E14" s="11">
        <f t="shared" si="0"/>
        <v>0.5287</v>
      </c>
    </row>
    <row r="15" spans="1:5" ht="12.75">
      <c r="A15" s="10">
        <v>10</v>
      </c>
      <c r="B15" s="11">
        <v>10</v>
      </c>
      <c r="C15" s="4">
        <v>3</v>
      </c>
      <c r="D15" s="4">
        <v>0.29</v>
      </c>
      <c r="E15" s="11">
        <f t="shared" si="0"/>
        <v>0.8699999999999999</v>
      </c>
    </row>
    <row r="16" spans="1:5" ht="12.75">
      <c r="A16" s="10">
        <v>10</v>
      </c>
      <c r="B16" s="11">
        <v>15</v>
      </c>
      <c r="C16" s="4">
        <v>3.9</v>
      </c>
      <c r="D16" s="4">
        <v>0.255</v>
      </c>
      <c r="E16" s="11">
        <f t="shared" si="0"/>
        <v>0.9944999999999999</v>
      </c>
    </row>
    <row r="17" spans="1:5" ht="12.75">
      <c r="A17" s="10">
        <v>10</v>
      </c>
      <c r="B17" s="11">
        <v>20</v>
      </c>
      <c r="C17" s="4">
        <v>4.2</v>
      </c>
      <c r="D17" s="4">
        <v>0.209</v>
      </c>
      <c r="E17" s="11">
        <f t="shared" si="0"/>
        <v>0.8778</v>
      </c>
    </row>
    <row r="18" spans="1:5" ht="12.75">
      <c r="A18" s="10">
        <v>10</v>
      </c>
      <c r="B18" s="11">
        <v>25</v>
      </c>
      <c r="C18" s="4">
        <v>4.8</v>
      </c>
      <c r="D18" s="4">
        <v>0.189</v>
      </c>
      <c r="E18" s="11">
        <f t="shared" si="0"/>
        <v>0.9072</v>
      </c>
    </row>
    <row r="19" spans="1:5" ht="12.75">
      <c r="A19" s="10">
        <v>10</v>
      </c>
      <c r="B19" s="11">
        <v>30</v>
      </c>
      <c r="C19" s="4">
        <v>5.75</v>
      </c>
      <c r="D19" s="4">
        <v>0.156</v>
      </c>
      <c r="E19" s="11">
        <f t="shared" si="0"/>
        <v>0.897</v>
      </c>
    </row>
    <row r="20" spans="1:5" ht="12.75">
      <c r="A20" s="10">
        <v>10</v>
      </c>
      <c r="B20" s="11">
        <v>35</v>
      </c>
      <c r="C20" s="4">
        <v>5.5</v>
      </c>
      <c r="D20" s="4">
        <v>0.159</v>
      </c>
      <c r="E20" s="11">
        <f t="shared" si="0"/>
        <v>0.8745</v>
      </c>
    </row>
    <row r="21" spans="1:5" ht="12.75">
      <c r="A21" s="10">
        <v>10</v>
      </c>
      <c r="B21" s="11">
        <v>40</v>
      </c>
      <c r="C21" s="4">
        <v>5.57</v>
      </c>
      <c r="D21" s="4">
        <v>0.139</v>
      </c>
      <c r="E21" s="11">
        <f t="shared" si="0"/>
        <v>0.7742300000000001</v>
      </c>
    </row>
    <row r="22" spans="1:5" ht="12.75">
      <c r="A22" s="10">
        <v>10</v>
      </c>
      <c r="B22" s="11">
        <v>45</v>
      </c>
      <c r="C22" s="4">
        <v>6.3</v>
      </c>
      <c r="D22" s="4">
        <v>0.141</v>
      </c>
      <c r="E22" s="11">
        <f t="shared" si="0"/>
        <v>0.8882999999999999</v>
      </c>
    </row>
    <row r="23" spans="1:5" ht="13.5" thickBot="1">
      <c r="A23" s="12">
        <v>10</v>
      </c>
      <c r="B23" s="13" t="s">
        <v>8</v>
      </c>
      <c r="C23" s="5">
        <v>12</v>
      </c>
      <c r="D23" s="5">
        <v>0</v>
      </c>
      <c r="E23" s="13">
        <f t="shared" si="0"/>
        <v>0</v>
      </c>
    </row>
    <row r="24" spans="1:5" ht="12.75">
      <c r="A24" s="10">
        <v>15</v>
      </c>
      <c r="B24" s="11">
        <v>0</v>
      </c>
      <c r="C24" s="4">
        <v>0</v>
      </c>
      <c r="D24" s="4">
        <v>0.422</v>
      </c>
      <c r="E24" s="11">
        <f t="shared" si="0"/>
        <v>0</v>
      </c>
    </row>
    <row r="25" spans="1:5" ht="12.75">
      <c r="A25" s="10">
        <v>15</v>
      </c>
      <c r="B25" s="11">
        <v>5</v>
      </c>
      <c r="C25" s="4">
        <v>2.1</v>
      </c>
      <c r="D25" s="4">
        <v>0.387</v>
      </c>
      <c r="E25" s="11">
        <f t="shared" si="0"/>
        <v>0.8127000000000001</v>
      </c>
    </row>
    <row r="26" spans="1:5" ht="12.75">
      <c r="A26" s="10">
        <v>15</v>
      </c>
      <c r="B26" s="11">
        <v>10</v>
      </c>
      <c r="C26" s="4">
        <v>3.5</v>
      </c>
      <c r="D26" s="4">
        <v>0.341</v>
      </c>
      <c r="E26" s="11">
        <f t="shared" si="0"/>
        <v>1.1935</v>
      </c>
    </row>
    <row r="27" spans="1:5" ht="12.75">
      <c r="A27" s="10">
        <v>15</v>
      </c>
      <c r="B27" s="11">
        <v>15</v>
      </c>
      <c r="C27" s="4">
        <v>4.6</v>
      </c>
      <c r="D27" s="4">
        <v>0.301</v>
      </c>
      <c r="E27" s="11">
        <f t="shared" si="0"/>
        <v>1.3845999999999998</v>
      </c>
    </row>
    <row r="28" spans="1:5" ht="12.75">
      <c r="A28" s="10">
        <v>15</v>
      </c>
      <c r="B28" s="11">
        <v>20</v>
      </c>
      <c r="C28" s="4">
        <v>5.4</v>
      </c>
      <c r="D28" s="4">
        <v>0.268</v>
      </c>
      <c r="E28" s="11">
        <f t="shared" si="0"/>
        <v>1.4472000000000003</v>
      </c>
    </row>
    <row r="29" spans="1:5" ht="12.75">
      <c r="A29" s="10">
        <v>15</v>
      </c>
      <c r="B29" s="11">
        <v>25</v>
      </c>
      <c r="C29" s="4">
        <v>6.3</v>
      </c>
      <c r="D29" s="4">
        <v>0.249</v>
      </c>
      <c r="E29" s="11">
        <f t="shared" si="0"/>
        <v>1.5687</v>
      </c>
    </row>
    <row r="30" spans="1:5" ht="12.75">
      <c r="A30" s="10">
        <v>15</v>
      </c>
      <c r="B30" s="11">
        <v>30</v>
      </c>
      <c r="C30" s="4">
        <v>6.78</v>
      </c>
      <c r="D30" s="4">
        <v>0.224</v>
      </c>
      <c r="E30" s="11">
        <f t="shared" si="0"/>
        <v>1.51872</v>
      </c>
    </row>
    <row r="31" spans="1:5" ht="12.75">
      <c r="A31" s="10">
        <v>15</v>
      </c>
      <c r="B31" s="11">
        <v>35</v>
      </c>
      <c r="C31" s="4">
        <v>7.3</v>
      </c>
      <c r="D31" s="4">
        <v>0.206</v>
      </c>
      <c r="E31" s="11">
        <f t="shared" si="0"/>
        <v>1.5037999999999998</v>
      </c>
    </row>
    <row r="32" spans="1:5" ht="12.75">
      <c r="A32" s="10">
        <v>15</v>
      </c>
      <c r="B32" s="11">
        <v>40</v>
      </c>
      <c r="C32" s="4">
        <v>7.65</v>
      </c>
      <c r="D32" s="4">
        <v>0.189</v>
      </c>
      <c r="E32" s="11">
        <f t="shared" si="0"/>
        <v>1.44585</v>
      </c>
    </row>
    <row r="33" spans="1:5" ht="12.75">
      <c r="A33" s="10">
        <v>15</v>
      </c>
      <c r="B33" s="11">
        <v>45</v>
      </c>
      <c r="C33" s="4">
        <v>8.12</v>
      </c>
      <c r="D33" s="4">
        <v>0.184</v>
      </c>
      <c r="E33" s="11">
        <f t="shared" si="0"/>
        <v>1.4940799999999999</v>
      </c>
    </row>
    <row r="34" spans="1:5" ht="13.5" thickBot="1">
      <c r="A34" s="12">
        <v>15</v>
      </c>
      <c r="B34" s="13" t="s">
        <v>8</v>
      </c>
      <c r="C34" s="5">
        <v>16.5</v>
      </c>
      <c r="D34" s="5">
        <v>0</v>
      </c>
      <c r="E34" s="13">
        <f aca="true" t="shared" si="1" ref="E34:E65">C34*D34</f>
        <v>0</v>
      </c>
    </row>
    <row r="35" spans="1:5" ht="12.75">
      <c r="A35" s="10">
        <v>20</v>
      </c>
      <c r="B35" s="11">
        <v>0</v>
      </c>
      <c r="C35" s="4">
        <v>0</v>
      </c>
      <c r="D35" s="4">
        <v>0.433</v>
      </c>
      <c r="E35" s="11">
        <f t="shared" si="1"/>
        <v>0</v>
      </c>
    </row>
    <row r="36" spans="1:5" ht="12.75">
      <c r="A36" s="10">
        <v>20</v>
      </c>
      <c r="B36" s="11">
        <v>5</v>
      </c>
      <c r="C36" s="4">
        <v>2.2</v>
      </c>
      <c r="D36" s="4">
        <v>0.405</v>
      </c>
      <c r="E36" s="11">
        <f t="shared" si="1"/>
        <v>0.8910000000000001</v>
      </c>
    </row>
    <row r="37" spans="1:5" ht="12.75">
      <c r="A37" s="10">
        <v>20</v>
      </c>
      <c r="B37" s="11">
        <v>10</v>
      </c>
      <c r="C37" s="4">
        <v>3.8</v>
      </c>
      <c r="D37" s="4">
        <v>0.371</v>
      </c>
      <c r="E37" s="11">
        <f t="shared" si="1"/>
        <v>1.4098</v>
      </c>
    </row>
    <row r="38" spans="1:5" ht="12.75">
      <c r="A38" s="10">
        <v>20</v>
      </c>
      <c r="B38" s="11">
        <v>15</v>
      </c>
      <c r="C38" s="4">
        <v>5.2</v>
      </c>
      <c r="D38" s="4">
        <v>0.341</v>
      </c>
      <c r="E38" s="11">
        <f t="shared" si="1"/>
        <v>1.7732</v>
      </c>
    </row>
    <row r="39" spans="1:5" ht="12.75">
      <c r="A39" s="10">
        <v>20</v>
      </c>
      <c r="B39" s="11">
        <v>20</v>
      </c>
      <c r="C39" s="4">
        <v>6.2</v>
      </c>
      <c r="D39" s="4">
        <v>0.308</v>
      </c>
      <c r="E39" s="11">
        <f t="shared" si="1"/>
        <v>1.9096</v>
      </c>
    </row>
    <row r="40" spans="1:5" ht="12.75">
      <c r="A40" s="10">
        <v>20</v>
      </c>
      <c r="B40" s="11">
        <v>25</v>
      </c>
      <c r="C40" s="4">
        <v>7.2</v>
      </c>
      <c r="D40" s="4">
        <v>0.285</v>
      </c>
      <c r="E40" s="11">
        <f t="shared" si="1"/>
        <v>2.052</v>
      </c>
    </row>
    <row r="41" spans="1:5" ht="12.75">
      <c r="A41" s="10">
        <v>20</v>
      </c>
      <c r="B41" s="11">
        <v>30</v>
      </c>
      <c r="C41" s="4">
        <v>7.95</v>
      </c>
      <c r="D41" s="4">
        <v>0.261</v>
      </c>
      <c r="E41" s="11">
        <f t="shared" si="1"/>
        <v>2.0749500000000003</v>
      </c>
    </row>
    <row r="42" spans="1:5" ht="12.75">
      <c r="A42" s="10">
        <v>20</v>
      </c>
      <c r="B42" s="11">
        <v>35</v>
      </c>
      <c r="C42" s="4">
        <v>8.6</v>
      </c>
      <c r="D42" s="4">
        <v>0.246</v>
      </c>
      <c r="E42" s="11">
        <f t="shared" si="1"/>
        <v>2.1155999999999997</v>
      </c>
    </row>
    <row r="43" spans="1:5" ht="12.75">
      <c r="A43" s="10">
        <v>20</v>
      </c>
      <c r="B43" s="11">
        <v>40</v>
      </c>
      <c r="C43" s="4">
        <v>9.13</v>
      </c>
      <c r="D43" s="4">
        <v>0.227</v>
      </c>
      <c r="E43" s="11">
        <f t="shared" si="1"/>
        <v>2.0725100000000003</v>
      </c>
    </row>
    <row r="44" spans="1:5" ht="12.75">
      <c r="A44" s="10">
        <v>20</v>
      </c>
      <c r="B44" s="11">
        <v>45</v>
      </c>
      <c r="C44" s="4">
        <v>9.7</v>
      </c>
      <c r="D44" s="4">
        <v>0.216</v>
      </c>
      <c r="E44" s="11">
        <f t="shared" si="1"/>
        <v>2.0951999999999997</v>
      </c>
    </row>
    <row r="45" spans="1:5" ht="13.5" thickBot="1">
      <c r="A45" s="12">
        <v>20</v>
      </c>
      <c r="B45" s="13" t="s">
        <v>8</v>
      </c>
      <c r="C45" s="5">
        <v>21.5</v>
      </c>
      <c r="D45" s="5">
        <v>0</v>
      </c>
      <c r="E45" s="13">
        <f t="shared" si="1"/>
        <v>0</v>
      </c>
    </row>
    <row r="46" spans="1:5" ht="12.75">
      <c r="A46" s="10">
        <v>25</v>
      </c>
      <c r="B46" s="11">
        <v>0</v>
      </c>
      <c r="C46" s="4">
        <v>0</v>
      </c>
      <c r="D46" s="4">
        <v>0.442</v>
      </c>
      <c r="E46" s="11">
        <f t="shared" si="1"/>
        <v>0</v>
      </c>
    </row>
    <row r="47" spans="1:5" ht="12.75">
      <c r="A47" s="10">
        <v>25</v>
      </c>
      <c r="B47" s="11">
        <v>5</v>
      </c>
      <c r="C47" s="4">
        <v>2.2</v>
      </c>
      <c r="D47" s="4">
        <v>0.419</v>
      </c>
      <c r="E47" s="11">
        <f t="shared" si="1"/>
        <v>0.9218000000000001</v>
      </c>
    </row>
    <row r="48" spans="1:5" ht="12.75">
      <c r="A48" s="10">
        <v>25</v>
      </c>
      <c r="B48" s="11">
        <v>10</v>
      </c>
      <c r="C48" s="4">
        <v>4</v>
      </c>
      <c r="D48" s="4">
        <v>0.39</v>
      </c>
      <c r="E48" s="11">
        <f t="shared" si="1"/>
        <v>1.56</v>
      </c>
    </row>
    <row r="49" spans="1:5" ht="12.75">
      <c r="A49" s="10">
        <v>25</v>
      </c>
      <c r="B49" s="11">
        <v>15</v>
      </c>
      <c r="C49" s="4">
        <v>5.5</v>
      </c>
      <c r="D49" s="4">
        <v>0.361</v>
      </c>
      <c r="E49" s="11">
        <f t="shared" si="1"/>
        <v>1.9855</v>
      </c>
    </row>
    <row r="50" spans="1:5" ht="12.75">
      <c r="A50" s="10">
        <v>25</v>
      </c>
      <c r="B50" s="11">
        <v>20</v>
      </c>
      <c r="C50" s="4">
        <v>6.7</v>
      </c>
      <c r="D50" s="4">
        <v>0.333</v>
      </c>
      <c r="E50" s="11">
        <f t="shared" si="1"/>
        <v>2.2311</v>
      </c>
    </row>
    <row r="51" spans="1:5" ht="12.75">
      <c r="A51" s="10">
        <v>25</v>
      </c>
      <c r="B51" s="11">
        <v>25</v>
      </c>
      <c r="C51" s="4">
        <v>7.8</v>
      </c>
      <c r="D51" s="4">
        <v>0.31</v>
      </c>
      <c r="E51" s="11">
        <f t="shared" si="1"/>
        <v>2.418</v>
      </c>
    </row>
    <row r="52" spans="1:5" ht="12.75">
      <c r="A52" s="10">
        <v>25</v>
      </c>
      <c r="B52" s="11">
        <v>30</v>
      </c>
      <c r="C52" s="4">
        <v>8.76</v>
      </c>
      <c r="D52" s="4">
        <v>0.288</v>
      </c>
      <c r="E52" s="11">
        <f t="shared" si="1"/>
        <v>2.52288</v>
      </c>
    </row>
    <row r="53" spans="1:5" ht="12.75">
      <c r="A53" s="10">
        <v>25</v>
      </c>
      <c r="B53" s="11">
        <v>35</v>
      </c>
      <c r="C53" s="4">
        <v>9.5</v>
      </c>
      <c r="D53" s="4">
        <v>0.27</v>
      </c>
      <c r="E53" s="11">
        <f t="shared" si="1"/>
        <v>2.5650000000000004</v>
      </c>
    </row>
    <row r="54" spans="1:5" ht="12.75">
      <c r="A54" s="10">
        <v>25</v>
      </c>
      <c r="B54" s="11">
        <v>40</v>
      </c>
      <c r="C54" s="4">
        <v>10.17</v>
      </c>
      <c r="D54" s="4">
        <v>0.253</v>
      </c>
      <c r="E54" s="11">
        <f t="shared" si="1"/>
        <v>2.57301</v>
      </c>
    </row>
    <row r="55" spans="1:5" ht="12.75">
      <c r="A55" s="10">
        <v>25</v>
      </c>
      <c r="B55" s="11">
        <v>45</v>
      </c>
      <c r="C55" s="4">
        <v>10.74</v>
      </c>
      <c r="D55" s="4">
        <v>0.237</v>
      </c>
      <c r="E55" s="11">
        <f t="shared" si="1"/>
        <v>2.5453799999999998</v>
      </c>
    </row>
    <row r="56" spans="1:5" ht="13.5" thickBot="1">
      <c r="A56" s="12">
        <v>25</v>
      </c>
      <c r="B56" s="13" t="s">
        <v>8</v>
      </c>
      <c r="C56" s="5">
        <v>26</v>
      </c>
      <c r="D56" s="5">
        <v>0</v>
      </c>
      <c r="E56" s="13">
        <f t="shared" si="1"/>
        <v>0</v>
      </c>
    </row>
    <row r="57" spans="1:5" ht="12.75">
      <c r="A57" s="10">
        <v>30</v>
      </c>
      <c r="B57" s="11">
        <v>0</v>
      </c>
      <c r="C57" s="4">
        <v>0</v>
      </c>
      <c r="D57" s="4">
        <v>0.447</v>
      </c>
      <c r="E57" s="11">
        <f t="shared" si="1"/>
        <v>0</v>
      </c>
    </row>
    <row r="58" spans="1:5" ht="12.75">
      <c r="A58" s="10">
        <v>30</v>
      </c>
      <c r="B58" s="11">
        <v>5</v>
      </c>
      <c r="C58" s="4">
        <v>2.3</v>
      </c>
      <c r="D58" s="4">
        <v>0.427</v>
      </c>
      <c r="E58" s="11">
        <f t="shared" si="1"/>
        <v>0.9820999999999999</v>
      </c>
    </row>
    <row r="59" spans="1:5" ht="12.75">
      <c r="A59" s="10">
        <v>30</v>
      </c>
      <c r="B59" s="11">
        <v>10</v>
      </c>
      <c r="C59" s="4">
        <v>4.2</v>
      </c>
      <c r="D59" s="4">
        <v>0.404</v>
      </c>
      <c r="E59" s="11">
        <f t="shared" si="1"/>
        <v>1.6968</v>
      </c>
    </row>
    <row r="60" spans="1:5" ht="12.75">
      <c r="A60" s="10">
        <v>30</v>
      </c>
      <c r="B60" s="11">
        <v>15</v>
      </c>
      <c r="C60" s="4">
        <v>5.8</v>
      </c>
      <c r="D60" s="4">
        <v>0.377</v>
      </c>
      <c r="E60" s="11">
        <f t="shared" si="1"/>
        <v>2.1866</v>
      </c>
    </row>
    <row r="61" spans="1:5" ht="12.75">
      <c r="A61" s="10">
        <v>30</v>
      </c>
      <c r="B61" s="11">
        <v>20</v>
      </c>
      <c r="C61" s="4">
        <v>7.1</v>
      </c>
      <c r="D61" s="4">
        <v>0.35</v>
      </c>
      <c r="E61" s="11">
        <f t="shared" si="1"/>
        <v>2.485</v>
      </c>
    </row>
    <row r="62" spans="1:5" ht="12.75">
      <c r="A62" s="10">
        <v>30</v>
      </c>
      <c r="B62" s="11">
        <v>25</v>
      </c>
      <c r="C62" s="4">
        <v>8.3</v>
      </c>
      <c r="D62" s="4">
        <v>0.329</v>
      </c>
      <c r="E62" s="11">
        <f t="shared" si="1"/>
        <v>2.7307000000000006</v>
      </c>
    </row>
    <row r="63" spans="1:5" ht="12.75">
      <c r="A63" s="10">
        <v>30</v>
      </c>
      <c r="B63" s="11">
        <v>30</v>
      </c>
      <c r="C63" s="4">
        <v>9.39</v>
      </c>
      <c r="D63" s="4">
        <v>0.31</v>
      </c>
      <c r="E63" s="11">
        <f t="shared" si="1"/>
        <v>2.9109000000000003</v>
      </c>
    </row>
    <row r="64" spans="1:5" ht="12.75">
      <c r="A64" s="10">
        <v>30</v>
      </c>
      <c r="B64" s="11">
        <v>35</v>
      </c>
      <c r="C64" s="4">
        <v>10.3</v>
      </c>
      <c r="D64" s="4">
        <v>0.294</v>
      </c>
      <c r="E64" s="11">
        <f t="shared" si="1"/>
        <v>3.0282</v>
      </c>
    </row>
    <row r="65" spans="1:5" ht="12.75">
      <c r="A65" s="10">
        <v>30</v>
      </c>
      <c r="B65" s="11">
        <v>40</v>
      </c>
      <c r="C65" s="4">
        <v>11.21</v>
      </c>
      <c r="D65" s="4">
        <v>0.279</v>
      </c>
      <c r="E65" s="11">
        <f t="shared" si="1"/>
        <v>3.1275900000000005</v>
      </c>
    </row>
    <row r="66" spans="1:5" ht="12.75">
      <c r="A66" s="10">
        <v>30</v>
      </c>
      <c r="B66" s="11">
        <v>45</v>
      </c>
      <c r="C66" s="4">
        <v>11.85</v>
      </c>
      <c r="D66" s="4">
        <v>0.262</v>
      </c>
      <c r="E66" s="11">
        <f aca="true" t="shared" si="2" ref="E66:E78">C66*D66</f>
        <v>3.1047000000000002</v>
      </c>
    </row>
    <row r="67" spans="1:5" ht="13.5" thickBot="1">
      <c r="A67" s="12">
        <v>30</v>
      </c>
      <c r="B67" s="13" t="s">
        <v>8</v>
      </c>
      <c r="C67" s="5">
        <v>29.9</v>
      </c>
      <c r="D67" s="5">
        <v>0</v>
      </c>
      <c r="E67" s="13">
        <f t="shared" si="2"/>
        <v>0</v>
      </c>
    </row>
    <row r="68" spans="1:5" ht="12.75">
      <c r="A68" s="10">
        <v>35</v>
      </c>
      <c r="B68" s="11">
        <v>0</v>
      </c>
      <c r="C68" s="14" t="s">
        <v>5</v>
      </c>
      <c r="D68" s="14" t="s">
        <v>5</v>
      </c>
      <c r="E68" s="11" t="e">
        <f t="shared" si="2"/>
        <v>#VALUE!</v>
      </c>
    </row>
    <row r="69" spans="1:5" ht="12.75">
      <c r="A69" s="10">
        <v>35</v>
      </c>
      <c r="B69" s="11">
        <v>5</v>
      </c>
      <c r="C69" s="14" t="s">
        <v>5</v>
      </c>
      <c r="D69" s="14" t="s">
        <v>5</v>
      </c>
      <c r="E69" s="11" t="e">
        <f t="shared" si="2"/>
        <v>#VALUE!</v>
      </c>
    </row>
    <row r="70" spans="1:5" ht="12.75">
      <c r="A70" s="10">
        <v>35</v>
      </c>
      <c r="B70" s="11">
        <v>10</v>
      </c>
      <c r="C70" s="14" t="s">
        <v>5</v>
      </c>
      <c r="D70" s="14" t="s">
        <v>5</v>
      </c>
      <c r="E70" s="11" t="e">
        <f t="shared" si="2"/>
        <v>#VALUE!</v>
      </c>
    </row>
    <row r="71" spans="1:5" ht="12.75">
      <c r="A71" s="10">
        <v>35</v>
      </c>
      <c r="B71" s="11">
        <v>15</v>
      </c>
      <c r="C71" s="14" t="s">
        <v>5</v>
      </c>
      <c r="D71" s="14" t="s">
        <v>5</v>
      </c>
      <c r="E71" s="11" t="e">
        <f t="shared" si="2"/>
        <v>#VALUE!</v>
      </c>
    </row>
    <row r="72" spans="1:5" ht="12.75">
      <c r="A72" s="10">
        <v>35</v>
      </c>
      <c r="B72" s="11">
        <v>20</v>
      </c>
      <c r="C72" s="14" t="s">
        <v>5</v>
      </c>
      <c r="D72" s="14" t="s">
        <v>5</v>
      </c>
      <c r="E72" s="11" t="e">
        <f t="shared" si="2"/>
        <v>#VALUE!</v>
      </c>
    </row>
    <row r="73" spans="1:5" ht="12.75">
      <c r="A73" s="10">
        <v>35</v>
      </c>
      <c r="B73" s="11">
        <v>25</v>
      </c>
      <c r="C73" s="14" t="s">
        <v>5</v>
      </c>
      <c r="D73" s="14" t="s">
        <v>5</v>
      </c>
      <c r="E73" s="11" t="e">
        <f t="shared" si="2"/>
        <v>#VALUE!</v>
      </c>
    </row>
    <row r="74" spans="1:5" ht="12.75">
      <c r="A74" s="10">
        <v>35</v>
      </c>
      <c r="B74" s="11">
        <v>30</v>
      </c>
      <c r="C74" s="14">
        <v>9.92</v>
      </c>
      <c r="D74" s="14">
        <v>0.328</v>
      </c>
      <c r="E74" s="11">
        <f t="shared" si="2"/>
        <v>3.25376</v>
      </c>
    </row>
    <row r="75" spans="1:5" ht="12.75">
      <c r="A75" s="10">
        <v>35</v>
      </c>
      <c r="B75" s="11">
        <v>35</v>
      </c>
      <c r="C75" s="14">
        <v>10.8</v>
      </c>
      <c r="D75" s="14">
        <v>0.31</v>
      </c>
      <c r="E75" s="11">
        <f t="shared" si="2"/>
        <v>3.3480000000000003</v>
      </c>
    </row>
    <row r="76" spans="1:5" ht="12.75">
      <c r="A76" s="10">
        <v>35</v>
      </c>
      <c r="B76" s="11">
        <v>40</v>
      </c>
      <c r="C76" s="14">
        <v>11.88</v>
      </c>
      <c r="D76" s="14">
        <v>0.295</v>
      </c>
      <c r="E76" s="11">
        <f t="shared" si="2"/>
        <v>3.5046</v>
      </c>
    </row>
    <row r="77" spans="1:5" ht="12.75">
      <c r="A77" s="10">
        <v>35</v>
      </c>
      <c r="B77" s="11">
        <v>45</v>
      </c>
      <c r="C77" s="14">
        <v>12.57</v>
      </c>
      <c r="D77" s="14">
        <v>0.281</v>
      </c>
      <c r="E77" s="11">
        <f t="shared" si="2"/>
        <v>3.5321700000000003</v>
      </c>
    </row>
    <row r="78" spans="1:5" ht="13.5" thickBot="1">
      <c r="A78" s="12">
        <v>35</v>
      </c>
      <c r="B78" s="13" t="s">
        <v>8</v>
      </c>
      <c r="C78" s="5" t="s">
        <v>5</v>
      </c>
      <c r="D78" s="5" t="s">
        <v>5</v>
      </c>
      <c r="E78" s="13" t="e">
        <f t="shared" si="2"/>
        <v>#VALUE!</v>
      </c>
    </row>
    <row r="79" spans="1:6" ht="12.75">
      <c r="A79"/>
      <c r="B79"/>
      <c r="C79" s="15">
        <v>4</v>
      </c>
      <c r="D79" s="16">
        <f aca="true" t="shared" si="3" ref="D79:D92">E79/C79</f>
        <v>0.6</v>
      </c>
      <c r="E79" s="19">
        <v>2.4</v>
      </c>
      <c r="F79"/>
    </row>
    <row r="80" spans="1:6" ht="12.75">
      <c r="A80"/>
      <c r="B80"/>
      <c r="C80" s="17">
        <v>6</v>
      </c>
      <c r="D80" s="18">
        <f t="shared" si="3"/>
        <v>0.39999999999999997</v>
      </c>
      <c r="E80" s="3">
        <v>2.4</v>
      </c>
      <c r="F80"/>
    </row>
    <row r="81" spans="1:6" ht="12.75">
      <c r="A81"/>
      <c r="B81"/>
      <c r="C81" s="17">
        <v>8</v>
      </c>
      <c r="D81" s="18">
        <f t="shared" si="3"/>
        <v>0.3</v>
      </c>
      <c r="E81" s="3">
        <v>2.4</v>
      </c>
      <c r="F81"/>
    </row>
    <row r="82" spans="1:6" ht="12.75">
      <c r="A82" t="s">
        <v>9</v>
      </c>
      <c r="B82"/>
      <c r="C82" s="17">
        <v>10</v>
      </c>
      <c r="D82" s="18">
        <f t="shared" si="3"/>
        <v>0.24</v>
      </c>
      <c r="E82" s="3">
        <v>2.4</v>
      </c>
      <c r="F82"/>
    </row>
    <row r="83" spans="1:6" ht="12.75">
      <c r="A83"/>
      <c r="B83"/>
      <c r="C83" s="17">
        <v>12</v>
      </c>
      <c r="D83" s="18">
        <f t="shared" si="3"/>
        <v>0.19999999999999998</v>
      </c>
      <c r="E83" s="3">
        <v>2.4</v>
      </c>
      <c r="F83"/>
    </row>
    <row r="84" spans="1:6" ht="12.75">
      <c r="A84"/>
      <c r="B84"/>
      <c r="C84" s="17">
        <v>14</v>
      </c>
      <c r="D84" s="18">
        <f t="shared" si="3"/>
        <v>0.17142857142857143</v>
      </c>
      <c r="E84" s="3">
        <v>2.4</v>
      </c>
      <c r="F84"/>
    </row>
    <row r="85" spans="1:6" ht="12.75">
      <c r="A85"/>
      <c r="B85"/>
      <c r="C85" s="17">
        <v>16</v>
      </c>
      <c r="D85" s="18">
        <f t="shared" si="3"/>
        <v>0.15</v>
      </c>
      <c r="E85" s="3">
        <v>2.4</v>
      </c>
      <c r="F85"/>
    </row>
    <row r="86" spans="1:6" ht="12.75">
      <c r="A86"/>
      <c r="B86"/>
      <c r="C86" s="17">
        <v>18</v>
      </c>
      <c r="D86" s="18">
        <f t="shared" si="3"/>
        <v>0.13333333333333333</v>
      </c>
      <c r="E86" s="3">
        <v>2.4</v>
      </c>
      <c r="F86"/>
    </row>
    <row r="87" spans="1:6" ht="12.75">
      <c r="A87"/>
      <c r="B87"/>
      <c r="C87" s="17">
        <v>20</v>
      </c>
      <c r="D87" s="18">
        <f t="shared" si="3"/>
        <v>0.12</v>
      </c>
      <c r="E87" s="3">
        <v>2.4</v>
      </c>
      <c r="F87"/>
    </row>
    <row r="88" spans="1:6" ht="12.75">
      <c r="A88"/>
      <c r="B88"/>
      <c r="C88" s="17">
        <v>22</v>
      </c>
      <c r="D88" s="18">
        <f t="shared" si="3"/>
        <v>0.10909090909090909</v>
      </c>
      <c r="E88" s="3">
        <v>2.4</v>
      </c>
      <c r="F88"/>
    </row>
    <row r="89" spans="1:6" ht="12.75">
      <c r="A89"/>
      <c r="B89"/>
      <c r="C89" s="17">
        <v>24</v>
      </c>
      <c r="D89" s="18">
        <f t="shared" si="3"/>
        <v>0.09999999999999999</v>
      </c>
      <c r="E89" s="3">
        <v>2.4</v>
      </c>
      <c r="F89"/>
    </row>
    <row r="90" spans="1:6" ht="12.75">
      <c r="A90"/>
      <c r="B90"/>
      <c r="C90" s="17">
        <v>26</v>
      </c>
      <c r="D90" s="18">
        <f t="shared" si="3"/>
        <v>0.0923076923076923</v>
      </c>
      <c r="E90" s="3">
        <v>2.4</v>
      </c>
      <c r="F90"/>
    </row>
    <row r="91" spans="1:6" ht="12.75">
      <c r="A91"/>
      <c r="B91"/>
      <c r="C91" s="17">
        <v>28</v>
      </c>
      <c r="D91" s="18">
        <f t="shared" si="3"/>
        <v>0.08571428571428572</v>
      </c>
      <c r="E91" s="3">
        <v>2.4</v>
      </c>
      <c r="F91"/>
    </row>
    <row r="92" spans="1:6" ht="13.5" thickBot="1">
      <c r="A92"/>
      <c r="B92"/>
      <c r="C92" s="20">
        <v>30</v>
      </c>
      <c r="D92" s="1">
        <f t="shared" si="3"/>
        <v>0.08</v>
      </c>
      <c r="E92" s="2">
        <v>2.4</v>
      </c>
      <c r="F92"/>
    </row>
    <row r="93" spans="1:6" ht="12.75">
      <c r="A93"/>
      <c r="B93"/>
      <c r="C93"/>
      <c r="D93"/>
      <c r="E93"/>
      <c r="F9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Nightrider</dc:creator>
  <cp:keywords/>
  <dc:description/>
  <cp:lastModifiedBy>Jan Pleskač</cp:lastModifiedBy>
  <dcterms:created xsi:type="dcterms:W3CDTF">2013-03-03T12:59:54Z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